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1F039F49-3699-4495-A3F6-3A695F7C0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6" i="3" l="1"/>
  <c r="B24" i="3"/>
  <c r="B68" i="3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<sst xmlns="http://schemas.openxmlformats.org/spreadsheetml/2006/main" count="62" uniqueCount="62">
  <si>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</si>
  <si>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</si>
  <si>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</si>
  <si>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</si>
  <si>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</si>
  <si>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</si>
  <si>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</si>
  <si>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</si>
  <si>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</si>
  <si>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</si>
  <si>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</si>
  <si>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</si>
  <si>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</si>
  <si>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</si>
  <si>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</si>
  <si>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</si>
  <si>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</si>
  <si>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</si>
  <si>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</si>
  <si>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</si>
  <si>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</si>
  <si>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</si>
  <si>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</si>
  <si>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</si>
  <si>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</si>
  <si>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</si>
  <si>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</si>
  <si>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</si>
  <si>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</si>
  <si>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</si>
  <si>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</si>
  <si>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</si>
  <si>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</si>
  <si>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</si>
  <si>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</si>
  <si>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</si>
  <si>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</si>
  <si>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</si>
  <si>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</si>
  <si>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</si>
  <si>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</si>
  <si>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</si>
  <si>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</si>
  <si>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</si>
  <si>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</si>
  <si>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</si>
  <si>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</si>
  <si>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</si>
  <si>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</si>
  <si>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</si>
  <si>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</si>
  <si>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</si>
  <si>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</si>
  <si>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</si>
  <si>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</si>
  <si>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</si>
  <si>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</si>
  <si>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</si>
  <si>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</si>
  <si>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</si>
  <si>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</si>
  <si>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Actividades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</si>
</sst>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center"/>
      <protection locked="0"/>
    </xf>
    <xf numFmtId="43" fontId="3" fillId="0" borderId="0" xfId="16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76"/>
  <sheetViews>
    <sheetView tabSelected="1" zoomScaleNormal="100" workbookViewId="0">
      <selection activeCell="B29" sqref="B29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2" style="1"/>
    <col min="5" max="5" width="14" style="1" bestFit="1" customWidth="1"/>
    <col min="6" max="16384" width="12" style="1"/>
  </cols>
  <sheetData>
    <row r="1" spans="1:5" ht="45" customHeight="1" x14ac:dyDescent="0.2">
      <c r="A1" s="20" t="s">
        <v>61</v>
      </c>
      <c r="B1" s="21"/>
      <c r="C1" s="22"/>
    </row>
    <row r="2" spans="1:5" x14ac:dyDescent="0.2">
      <c r="A2" s="5" t="s">
        <v>55</v>
      </c>
      <c r="B2" s="5">
        <v>2022</v>
      </c>
      <c r="C2" s="5">
        <v>2021</v>
      </c>
    </row>
    <row r="3" spans="1:5" s="2" customFormat="1" x14ac:dyDescent="0.2">
      <c r="A3" s="6" t="s">
        <v>0</v>
      </c>
      <c r="B3" s="7"/>
      <c r="C3" s="7"/>
    </row>
    <row r="4" spans="1:5" x14ac:dyDescent="0.2">
      <c r="A4" s="8" t="s">
        <v>46</v>
      </c>
      <c r="B4" s="9"/>
      <c r="C4" s="9"/>
    </row>
    <row r="5" spans="1:5" x14ac:dyDescent="0.2">
      <c r="A5" s="10" t="s">
        <v>1</v>
      </c>
      <c r="B5" s="11"/>
      <c r="C5" s="11"/>
    </row>
    <row r="6" spans="1:5" x14ac:dyDescent="0.2">
      <c r="A6" s="10" t="s">
        <v>35</v>
      </c>
      <c r="B6" s="11"/>
      <c r="C6" s="11"/>
    </row>
    <row r="7" spans="1:5" x14ac:dyDescent="0.2">
      <c r="A7" s="10" t="s">
        <v>11</v>
      </c>
      <c r="B7" s="11"/>
      <c r="C7" s="11"/>
    </row>
    <row r="8" spans="1:5" x14ac:dyDescent="0.2">
      <c r="A8" s="10" t="s">
        <v>2</v>
      </c>
      <c r="B8" s="11"/>
      <c r="C8" s="11"/>
    </row>
    <row r="9" spans="1:5" x14ac:dyDescent="0.2">
      <c r="A9" s="10" t="s">
        <v>47</v>
      </c>
      <c r="B9" s="11"/>
      <c r="C9" s="11"/>
    </row>
    <row r="10" spans="1:5" x14ac:dyDescent="0.2">
      <c r="A10" s="10" t="s">
        <v>48</v>
      </c>
      <c r="B10" s="11"/>
      <c r="C10" s="11"/>
    </row>
    <row r="11" spans="1:5" ht="11.25" customHeight="1" x14ac:dyDescent="0.2">
      <c r="A11" s="10" t="s">
        <v>49</v>
      </c>
      <c r="B11" s="11"/>
      <c r="C11" s="11"/>
    </row>
    <row r="12" spans="1:5" ht="11.25" customHeight="1" x14ac:dyDescent="0.2">
      <c r="A12" s="10"/>
      <c r="B12" s="7"/>
      <c r="C12" s="7"/>
    </row>
    <row r="13" spans="1:5" ht="30.6" x14ac:dyDescent="0.2">
      <c r="A13" s="8" t="s">
        <v>50</v>
      </c>
      <c r="B13" s="9"/>
      <c r="C13" s="9"/>
    </row>
    <row r="14" spans="1:5" ht="20.399999999999999" x14ac:dyDescent="0.2">
      <c r="A14" s="10" t="s">
        <v>51</v>
      </c>
      <c r="B14" s="11"/>
      <c r="C14" s="11"/>
      <c r="E14" s="19"/>
    </row>
    <row r="15" spans="1:5" ht="11.25" customHeight="1" x14ac:dyDescent="0.2">
      <c r="A15" s="10" t="s">
        <v>52</v>
      </c>
      <c r="B15" s="11">
        <v>26615769.050000001</v>
      </c>
      <c r="C15" s="11">
        <v>17005616.68</v>
      </c>
    </row>
    <row r="16" spans="1:5" ht="11.25" customHeight="1" x14ac:dyDescent="0.2">
      <c r="A16" s="10"/>
      <c r="B16" s="7"/>
      <c r="C16" s="7"/>
    </row>
    <row r="17" spans="1:6" ht="11.25" customHeight="1" x14ac:dyDescent="0.2">
      <c r="A17" s="8" t="s">
        <v>41</v>
      </c>
      <c r="B17" s="9"/>
      <c r="C17" s="9"/>
    </row>
    <row r="18" spans="1:6" ht="11.25" customHeight="1" x14ac:dyDescent="0.2">
      <c r="A18" s="10" t="s">
        <v>36</v>
      </c>
      <c r="B18" s="11"/>
      <c r="C18" s="11"/>
    </row>
    <row r="19" spans="1:6" ht="11.25" customHeight="1" x14ac:dyDescent="0.2">
      <c r="A19" s="10" t="s">
        <v>12</v>
      </c>
      <c r="B19" s="11"/>
      <c r="C19" s="11"/>
    </row>
    <row r="20" spans="1:6" ht="11.25" customHeight="1" x14ac:dyDescent="0.2">
      <c r="A20" s="10" t="s">
        <v>13</v>
      </c>
      <c r="B20" s="11"/>
      <c r="C20" s="11"/>
    </row>
    <row r="21" spans="1:6" ht="11.25" customHeight="1" x14ac:dyDescent="0.2">
      <c r="A21" s="10" t="s">
        <v>14</v>
      </c>
      <c r="B21" s="11"/>
      <c r="C21" s="11"/>
    </row>
    <row r="22" spans="1:6" ht="11.25" customHeight="1" x14ac:dyDescent="0.2">
      <c r="A22" s="10" t="s">
        <v>15</v>
      </c>
      <c r="B22" s="11">
        <v>0</v>
      </c>
      <c r="C22" s="11">
        <v>2458.8000000000002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9</v>
      </c>
      <c r="B24" s="9">
        <f>SUM(B14:B23)</f>
        <v>26615769.050000001</v>
      </c>
      <c r="C24" s="13">
        <v>17008075.48</v>
      </c>
      <c r="E24" s="16"/>
      <c r="F24" s="16"/>
    </row>
    <row r="25" spans="1:6" ht="11.25" customHeight="1" x14ac:dyDescent="0.2">
      <c r="A25" s="14"/>
      <c r="B25" s="7"/>
      <c r="C25" s="7"/>
    </row>
    <row r="26" spans="1:6" s="2" customFormat="1" ht="11.25" customHeight="1" x14ac:dyDescent="0.2">
      <c r="A26" s="6" t="s">
        <v>8</v>
      </c>
      <c r="B26" s="7"/>
      <c r="C26" s="7"/>
    </row>
    <row r="27" spans="1:6" ht="11.25" customHeight="1" x14ac:dyDescent="0.2">
      <c r="A27" s="8" t="s">
        <v>42</v>
      </c>
      <c r="B27" s="9"/>
      <c r="C27" s="9"/>
    </row>
    <row r="28" spans="1:6" ht="11.25" customHeight="1" x14ac:dyDescent="0.2">
      <c r="A28" s="10" t="s">
        <v>37</v>
      </c>
      <c r="B28" s="11">
        <v>14966658.260000004</v>
      </c>
      <c r="C28" s="11">
        <v>13076864.460000001</v>
      </c>
    </row>
    <row r="29" spans="1:6" ht="11.25" customHeight="1" x14ac:dyDescent="0.2">
      <c r="A29" s="10" t="s">
        <v>16</v>
      </c>
      <c r="B29" s="11">
        <v>399671.63</v>
      </c>
      <c r="C29" s="11">
        <v>195249.76</v>
      </c>
    </row>
    <row r="30" spans="1:6" ht="11.25" customHeight="1" x14ac:dyDescent="0.2">
      <c r="A30" s="10" t="s">
        <v>17</v>
      </c>
      <c r="B30" s="11">
        <v>2769369.0599999996</v>
      </c>
      <c r="C30" s="11">
        <v>1298352.05</v>
      </c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53</v>
      </c>
      <c r="B32" s="9"/>
      <c r="C32" s="9"/>
    </row>
    <row r="33" spans="1:3" ht="11.25" customHeight="1" x14ac:dyDescent="0.2">
      <c r="A33" s="10" t="s">
        <v>18</v>
      </c>
      <c r="B33" s="11"/>
      <c r="C33" s="11"/>
    </row>
    <row r="34" spans="1:3" ht="11.25" customHeight="1" x14ac:dyDescent="0.2">
      <c r="A34" s="10" t="s">
        <v>19</v>
      </c>
      <c r="B34" s="11"/>
      <c r="C34" s="11"/>
    </row>
    <row r="35" spans="1:3" ht="11.25" customHeight="1" x14ac:dyDescent="0.2">
      <c r="A35" s="10" t="s">
        <v>20</v>
      </c>
      <c r="B35" s="11"/>
      <c r="C35" s="11"/>
    </row>
    <row r="36" spans="1:3" ht="11.25" customHeight="1" x14ac:dyDescent="0.2">
      <c r="A36" s="10" t="s">
        <v>21</v>
      </c>
      <c r="B36" s="11">
        <v>460867</v>
      </c>
      <c r="C36" s="11">
        <v>144118.54999999999</v>
      </c>
    </row>
    <row r="37" spans="1:3" ht="11.25" customHeight="1" x14ac:dyDescent="0.2">
      <c r="A37" s="10" t="s">
        <v>22</v>
      </c>
      <c r="B37" s="11"/>
      <c r="C37" s="11"/>
    </row>
    <row r="38" spans="1:3" ht="11.25" customHeight="1" x14ac:dyDescent="0.2">
      <c r="A38" s="10" t="s">
        <v>23</v>
      </c>
      <c r="B38" s="11"/>
      <c r="C38" s="11"/>
    </row>
    <row r="39" spans="1:3" ht="11.25" customHeight="1" x14ac:dyDescent="0.2">
      <c r="A39" s="10" t="s">
        <v>24</v>
      </c>
      <c r="B39" s="11"/>
      <c r="C39" s="11"/>
    </row>
    <row r="40" spans="1:3" ht="11.25" customHeight="1" x14ac:dyDescent="0.2">
      <c r="A40" s="10" t="s">
        <v>6</v>
      </c>
      <c r="B40" s="11"/>
      <c r="C40" s="11"/>
    </row>
    <row r="41" spans="1:3" ht="11.25" customHeight="1" x14ac:dyDescent="0.2">
      <c r="A41" s="10" t="s">
        <v>25</v>
      </c>
      <c r="B41" s="11"/>
      <c r="C41" s="11"/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/>
      <c r="C43" s="9"/>
    </row>
    <row r="44" spans="1:3" ht="11.25" customHeight="1" x14ac:dyDescent="0.2">
      <c r="A44" s="10" t="s">
        <v>3</v>
      </c>
      <c r="B44" s="11"/>
      <c r="C44" s="11"/>
    </row>
    <row r="45" spans="1:3" ht="11.25" customHeight="1" x14ac:dyDescent="0.2">
      <c r="A45" s="10" t="s">
        <v>4</v>
      </c>
      <c r="B45" s="11"/>
      <c r="C45" s="11"/>
    </row>
    <row r="46" spans="1:3" ht="11.25" customHeight="1" x14ac:dyDescent="0.2">
      <c r="A46" s="10" t="s">
        <v>5</v>
      </c>
      <c r="B46" s="11"/>
      <c r="C46" s="11"/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/>
      <c r="C48" s="9"/>
    </row>
    <row r="49" spans="1:3" ht="11.25" customHeight="1" x14ac:dyDescent="0.2">
      <c r="A49" s="10" t="s">
        <v>26</v>
      </c>
      <c r="B49" s="11"/>
      <c r="C49" s="11"/>
    </row>
    <row r="50" spans="1:3" ht="11.25" customHeight="1" x14ac:dyDescent="0.2">
      <c r="A50" s="10" t="s">
        <v>27</v>
      </c>
      <c r="B50" s="11"/>
      <c r="C50" s="11"/>
    </row>
    <row r="51" spans="1:3" ht="11.25" customHeight="1" x14ac:dyDescent="0.2">
      <c r="A51" s="10" t="s">
        <v>28</v>
      </c>
      <c r="B51" s="11"/>
      <c r="C51" s="11"/>
    </row>
    <row r="52" spans="1:3" ht="11.25" customHeight="1" x14ac:dyDescent="0.2">
      <c r="A52" s="10" t="s">
        <v>29</v>
      </c>
      <c r="B52" s="11"/>
      <c r="C52" s="11"/>
    </row>
    <row r="53" spans="1:3" ht="11.25" customHeight="1" x14ac:dyDescent="0.2">
      <c r="A53" s="10" t="s">
        <v>30</v>
      </c>
      <c r="B53" s="11"/>
      <c r="C53" s="11"/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/>
      <c r="C55" s="9"/>
    </row>
    <row r="56" spans="1:3" ht="11.25" customHeight="1" x14ac:dyDescent="0.2">
      <c r="A56" s="10" t="s">
        <v>31</v>
      </c>
      <c r="B56" s="11">
        <v>897377.01</v>
      </c>
      <c r="C56" s="11">
        <v>880582.10000000009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/>
      <c r="C58" s="11"/>
    </row>
    <row r="59" spans="1:3" ht="11.25" customHeight="1" x14ac:dyDescent="0.2">
      <c r="A59" s="10" t="s">
        <v>54</v>
      </c>
      <c r="B59" s="11"/>
      <c r="C59" s="11"/>
    </row>
    <row r="60" spans="1:3" ht="11.25" customHeight="1" x14ac:dyDescent="0.2">
      <c r="A60" s="10" t="s">
        <v>33</v>
      </c>
      <c r="B60" s="11"/>
      <c r="C60" s="11"/>
    </row>
    <row r="61" spans="1:3" ht="11.25" customHeight="1" x14ac:dyDescent="0.2">
      <c r="A61" s="10" t="s">
        <v>34</v>
      </c>
      <c r="B61" s="11"/>
      <c r="C61" s="11"/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/>
      <c r="C63" s="9"/>
    </row>
    <row r="64" spans="1:3" ht="11.25" customHeight="1" x14ac:dyDescent="0.2">
      <c r="A64" s="10" t="s">
        <v>38</v>
      </c>
      <c r="B64" s="11"/>
      <c r="C64" s="11"/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+SUM(B28:B64)</f>
        <v>19493942.960000005</v>
      </c>
      <c r="C66" s="13">
        <v>15595166.920000002</v>
      </c>
    </row>
    <row r="67" spans="1:3" ht="11.25" customHeight="1" x14ac:dyDescent="0.2">
      <c r="A67" s="14"/>
      <c r="B67" s="18"/>
      <c r="C67" s="7"/>
    </row>
    <row r="68" spans="1:3" s="2" customFormat="1" x14ac:dyDescent="0.2">
      <c r="A68" s="6" t="s">
        <v>39</v>
      </c>
      <c r="B68" s="9">
        <f>+B24-B66</f>
        <v>7121826.0899999961</v>
      </c>
      <c r="C68" s="9">
        <v>1412908.5599999987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3.2" x14ac:dyDescent="0.2">
      <c r="A71" s="4" t="s">
        <v>56</v>
      </c>
    </row>
    <row r="74" spans="1:3" x14ac:dyDescent="0.2">
      <c r="A74" s="15" t="s">
        <v>57</v>
      </c>
      <c r="B74" s="16" t="s">
        <v>58</v>
      </c>
    </row>
    <row r="75" spans="1:3" ht="40.799999999999997" x14ac:dyDescent="0.2">
      <c r="A75" s="15" t="s">
        <v>59</v>
      </c>
      <c r="B75" s="17" t="s">
        <v>60</v>
      </c>
    </row>
    <row r="76" spans="1:3" x14ac:dyDescent="0.2">
      <c r="A76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24 B66 B6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2022-04-25T05:22:35Z</cp:lastPrinted>
  <dcterms:created xsi:type="dcterms:W3CDTF">2012-12-11T20:29:16Z</dcterms:created>
  <dcterms:modified xsi:type="dcterms:W3CDTF">2023-02-17T20:44:05Z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